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Ufficio Ragioneria\documenti marita\TEMPESTIVITA' PAGAMENTI\2021\"/>
    </mc:Choice>
  </mc:AlternateContent>
  <xr:revisionPtr revIDLastSave="0" documentId="13_ncr:1_{2445DC4E-1589-4731-BF44-2CDFC151DFFA}" xr6:coauthVersionLast="47" xr6:coauthVersionMax="47" xr10:uidLastSave="{00000000-0000-0000-0000-000000000000}"/>
  <bookViews>
    <workbookView xWindow="690" yWindow="2625" windowWidth="21600" windowHeight="11355" tabRatio="630" xr2:uid="{00000000-000D-0000-FFFF-FFFF00000000}"/>
  </bookViews>
  <sheets>
    <sheet name="Transazione documenti" sheetId="19" r:id="rId1"/>
    <sheet name="Legenda" sheetId="20" r:id="rId2"/>
  </sheets>
  <definedNames>
    <definedName name="_xlnm._FilterDatabase" localSheetId="0" hidden="1">'Transazione documenti'!$A$7:$X$7</definedName>
    <definedName name="_xlnm.Print_Area" localSheetId="0">'Transazione documenti'!$K$5:$R$7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<sst xmlns="http://schemas.openxmlformats.org/spreadsheetml/2006/main" count="390" uniqueCount="162">
  <si>
    <t>IDENTIFICATIVO 1</t>
  </si>
  <si>
    <t>Numero Progressivo di Registrazione</t>
  </si>
  <si>
    <t xml:space="preserve">Saldo Presentato </t>
  </si>
  <si>
    <t>Saldo Ricevuto</t>
  </si>
  <si>
    <r>
      <t xml:space="preserve">Saldo Sospeso </t>
    </r>
    <r>
      <rPr>
        <sz val="11"/>
        <rFont val="Calibri"/>
        <family val="2"/>
      </rPr>
      <t>(Solo conti sospesi contestati o in contenzioso)</t>
    </r>
  </si>
  <si>
    <t>Saldo Pagato</t>
  </si>
  <si>
    <t>Saldo non Liquidabile</t>
  </si>
  <si>
    <t>Saldo Liquidato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</si>
  <si>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</si>
  <si>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</si>
  <si>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</si>
  <si>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</si>
  <si>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</si>
  <si>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</si>
  <si>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</si>
  <si>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</si>
  <si>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</si>
  <si>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</si>
  <si>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</si>
  <si>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ALTRI SALDI</t>
  </si>
  <si>
    <t>Tipo documento</t>
  </si>
  <si>
    <t>Denominazione del campo</t>
  </si>
  <si>
    <t>Descrizione del campo</t>
  </si>
  <si>
    <t>Saldo Sospeso (Solo conti sospesi contestati o in contenzioso)</t>
  </si>
  <si>
    <t>Saldo Pagato al 31/12</t>
  </si>
  <si>
    <t xml:space="preserve">Saldo Sospeso 
(Senza conti sospesi contestati o in contenzioso) 
</t>
  </si>
  <si>
    <r>
      <t xml:space="preserve">Saldo Presentato 
</t>
    </r>
    <r>
      <rPr>
        <sz val="11"/>
        <rFont val="Calibri"/>
        <family val="2"/>
      </rPr>
      <t>(A)</t>
    </r>
  </si>
  <si>
    <r>
      <t xml:space="preserve">Saldo Ricevuto
</t>
    </r>
    <r>
      <rPr>
        <sz val="11"/>
        <rFont val="Calibri"/>
        <family val="2"/>
      </rPr>
      <t>(B)</t>
    </r>
  </si>
  <si>
    <r>
      <t xml:space="preserve">Saldo Liquidato
</t>
    </r>
    <r>
      <rPr>
        <sz val="11"/>
        <rFont val="Calibri"/>
        <family val="2"/>
      </rPr>
      <t>(C)</t>
    </r>
  </si>
  <si>
    <r>
      <t xml:space="preserve">Saldo Sospeso </t>
    </r>
    <r>
      <rPr>
        <sz val="11"/>
        <rFont val="Calibri"/>
        <family val="2"/>
      </rPr>
      <t>(Senza conti sospesi contestati o in contenzioso) 
(D)</t>
    </r>
  </si>
  <si>
    <r>
      <t xml:space="preserve">Saldo Pagato
</t>
    </r>
    <r>
      <rPr>
        <sz val="11"/>
        <rFont val="Calibri"/>
        <family val="2"/>
      </rPr>
      <t>(E)</t>
    </r>
  </si>
  <si>
    <r>
      <t xml:space="preserve">Saldo Pagato al 31/12
</t>
    </r>
    <r>
      <rPr>
        <sz val="11"/>
        <rFont val="Calibri"/>
        <family val="2"/>
      </rPr>
      <t>(F)</t>
    </r>
  </si>
  <si>
    <t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</si>
  <si>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</si>
  <si>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>Importo totale pagato al netto degli storni alla data di osservazione indicata nella sezione di riepilogo del debito scaduto e non pagato elaborato da PCC</t>
  </si>
  <si>
    <t>Importo totale contabilizzato in uno o piu dei conti del sospeso (ad eccezione dei conti del sospeso per contenzioso o del sospeso contestato) alla data di osservazione indicata nella sezione di riepilogo del debito scaduto e non pagato elaborato da PCC</t>
  </si>
  <si>
    <t>Importo contabilizzato dall'Amministrazione debitrice in uno o piu dei conti del liquidato alla data di osservazione indicata nella sezione di riepilogo del debito scaduto e non pagato elaborato da PCC</t>
  </si>
  <si>
    <t>Importo del documento contabile comunicato dal fornitore (tramite SDI o altri canali) e ricevuto dall'Amministrazione Debitrice.
Corrisponde alla somma degli importi dei documenti che si trovano nello stato ricevuto alla data di osservazione indicata nella sezione di riepilogo del debito scaduto e non pagato elaborato da PCC</t>
  </si>
  <si>
    <t>Importo del documento contabile comunicato dal fornitore (tramite SDI o altri canali) e non ancora ricevuto dall'Amministrazione Debitrice.
Corrisponde alla somma degli importi dei documenti che si trovano nello stato presentato alla data di osservazione indicata nella sezione di riepilogo del debito scaduto e non pagato elaborato da PCC</t>
  </si>
  <si>
    <t xml:space="preserve">Importo totale pagato calcolato come somma di tutti i pagamenti con data mandato inferiore o uguale al 31/12 dell'anno precedente, al netto degli storni registrati in PCC entro il 31/12 dell'anno precedente. </t>
  </si>
  <si>
    <r>
      <t xml:space="preserve">ALTRI SALDI </t>
    </r>
    <r>
      <rPr>
        <sz val="12"/>
        <rFont val="Calibri"/>
        <family val="2"/>
      </rPr>
      <t>(FATTURE SCADUTE E NON PAGATE AL 31/12)</t>
    </r>
  </si>
  <si>
    <t>Importo totale contabilizzato in conti sospesi contestati o in contezioso alla data di osservazione indicata nella sezione di riepilogo del debito scaduto e non pagato elaborato da PCC. La variazione di tale importo ha effetto sui saldi che concorrono al calcolo dello stock.</t>
  </si>
  <si>
    <t>Importo dichiarato non liquidabile dall'Amministrazione debitrice alla data di osservazione indicata nella sezione di riepilogo del debito scaduto e non pagato elaborato da PCC. La variazione di tale importo ha effetto sui saldi che concorrono al calcolo dello stock.</t>
  </si>
  <si>
    <t>STOCK
(A+B+C+D+E-F)</t>
  </si>
  <si>
    <t>Stock del debito</t>
  </si>
  <si>
    <t>STOCK</t>
  </si>
  <si>
    <r>
      <t xml:space="preserve">SALDI CHE CONCORRONO AL CALCOLO DELLO STOCK DEL DEBITO </t>
    </r>
    <r>
      <rPr>
        <sz val="12"/>
        <rFont val="Calibri"/>
        <family val="2"/>
      </rPr>
      <t>(FATTURE SCADUTE E NON PAGATE AL 31/12)</t>
    </r>
  </si>
  <si>
    <t>SALDI CHE CONCORRONO AL CALCOLO DELLO STOCK DEL DEBITO</t>
  </si>
  <si>
    <t>Saldo Pagato non commerciale</t>
  </si>
  <si>
    <t>Data Documento</t>
  </si>
  <si>
    <t xml:space="preserve">Id Fiscale IVA
</t>
  </si>
  <si>
    <t>Anno stock:</t>
  </si>
  <si>
    <t>Data elaborazione PCC:</t>
  </si>
  <si>
    <t>Stock relativo all'ente:</t>
  </si>
  <si>
    <t>INFORMAZIONI SUL CONO DI VISIBILITA'</t>
  </si>
  <si>
    <t>Codice Ufficio
(Ufficio che ha in carico la fattura su PCC)</t>
  </si>
  <si>
    <t xml:space="preserve">il campo può contenere: 
- il codice di Fattura Elettronica (codi_uni_uo) corrispondente all'unità organizzativa IPA;
- il codice dell'amministrazione IPA  (cod_amm di IPA) nel caso in cui la visibilità sia attribuita al vertice dell'organizzazione;
- il codice ufficio PCC nel caso in cui la visibilità sia attribuita ad un ufficio censito esclusivamente nel sistema PCC (pregressa gestione dell'anagrafica PCC: Esempio 00-9YZ)
</t>
  </si>
  <si>
    <t>Denominazione Ufficio</t>
  </si>
  <si>
    <t>il campo può contenere: 
- la descrizione dell'ufficio di Fattura Elettronica (codi_uni_uo) corrispondente all'unità organizzativa IPA;
- la descrizione  dell'amministrazione IPA  (cod_amm di IPA) nel caso in cui la visibilità sia attribuita al vertice dell'organizzazione;
- la descrizione dell'ufficio PCC nel caso in cui la visibilità sia attribuita ad un ufficio censito esclusivamente nel sistema PCC (pregressa gestione dell'anagrafica PCC)</t>
  </si>
  <si>
    <t>FATTURA SICOGE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</si>
  <si>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</si>
  <si>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</si>
  <si>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t>Codice Ufficio</t>
  </si>
  <si>
    <t>Codice Ufficio destinatario della fattura indicato nel documento contabile acquisito da PCC.</t>
  </si>
  <si>
    <t>Comune di Venasca</t>
  </si>
  <si>
    <t/>
  </si>
  <si>
    <t>2021</t>
  </si>
  <si>
    <t>07/02/2022 00:00</t>
  </si>
  <si>
    <t>85001090043</t>
  </si>
  <si>
    <t>UFP1PG</t>
  </si>
  <si>
    <t>00348170101</t>
  </si>
  <si>
    <t>IT00348170101</t>
  </si>
  <si>
    <t>F513258000003183</t>
  </si>
  <si>
    <t>6229185661</t>
  </si>
  <si>
    <t>1000000547</t>
  </si>
  <si>
    <t>FATTURE E ALTRI DOCUMENTI</t>
  </si>
  <si>
    <t>NO</t>
  </si>
  <si>
    <t>Comune di Venasca - Uff_eFatturaPA</t>
  </si>
  <si>
    <t>02104860909</t>
  </si>
  <si>
    <t>IT02104860909</t>
  </si>
  <si>
    <t>F513258000003051</t>
  </si>
  <si>
    <t>5894021027</t>
  </si>
  <si>
    <t>1867</t>
  </si>
  <si>
    <t>PNEPLA71H16L729Q</t>
  </si>
  <si>
    <t>IT02734660042</t>
  </si>
  <si>
    <t>F513258000003007</t>
  </si>
  <si>
    <t>5782033957</t>
  </si>
  <si>
    <t>26/PA</t>
  </si>
  <si>
    <t>94010350042</t>
  </si>
  <si>
    <t>IT02787760046</t>
  </si>
  <si>
    <t>F513258000003140</t>
  </si>
  <si>
    <t>6136539366</t>
  </si>
  <si>
    <t>FEL/1600</t>
  </si>
  <si>
    <t>F513258000003141</t>
  </si>
  <si>
    <t>6138603607</t>
  </si>
  <si>
    <t>FEL/1722</t>
  </si>
  <si>
    <t>F513258000003142</t>
  </si>
  <si>
    <t>6136872684</t>
  </si>
  <si>
    <t>FEL/1688</t>
  </si>
  <si>
    <t>RNDSVN55A10G575Z</t>
  </si>
  <si>
    <t>IT00481430049</t>
  </si>
  <si>
    <t>F513258000003087</t>
  </si>
  <si>
    <t>5973562129</t>
  </si>
  <si>
    <t>31</t>
  </si>
  <si>
    <t>F513258000003193</t>
  </si>
  <si>
    <t>6245615629</t>
  </si>
  <si>
    <t>2201</t>
  </si>
  <si>
    <t>02469540047</t>
  </si>
  <si>
    <t>IT02469540047</t>
  </si>
  <si>
    <t>F130163000000474</t>
  </si>
  <si>
    <t>17987195</t>
  </si>
  <si>
    <t>008/PA</t>
  </si>
  <si>
    <t>10323040013</t>
  </si>
  <si>
    <t>IT10323040013</t>
  </si>
  <si>
    <t>F130163000000350</t>
  </si>
  <si>
    <t>15255345</t>
  </si>
  <si>
    <t>08</t>
  </si>
  <si>
    <t>DTTMRN81L22I470Z</t>
  </si>
  <si>
    <t>IT03196160042</t>
  </si>
  <si>
    <t>F513258000003184</t>
  </si>
  <si>
    <t>6229577545</t>
  </si>
  <si>
    <t>140-FE</t>
  </si>
  <si>
    <t>F130163000000349</t>
  </si>
  <si>
    <t>15255344</t>
  </si>
  <si>
    <t>09</t>
  </si>
  <si>
    <t>F130163000000351</t>
  </si>
  <si>
    <t>15255346</t>
  </si>
  <si>
    <t>07</t>
  </si>
  <si>
    <t>MRCNCL84E21I470Y</t>
  </si>
  <si>
    <t>IT03331400048</t>
  </si>
  <si>
    <t>F513258000003062</t>
  </si>
  <si>
    <t>5924786561</t>
  </si>
  <si>
    <t>22</t>
  </si>
  <si>
    <t>SMMVTR61R30C933Z</t>
  </si>
  <si>
    <t>IT03138420041</t>
  </si>
  <si>
    <t>F513258000003159</t>
  </si>
  <si>
    <t>6179826747</t>
  </si>
  <si>
    <t>149</t>
  </si>
  <si>
    <t>F513258000003185</t>
  </si>
  <si>
    <t>6229187714</t>
  </si>
  <si>
    <t>1000000546</t>
  </si>
  <si>
    <t>00488490012</t>
  </si>
  <si>
    <t>IT00488490012</t>
  </si>
  <si>
    <t>F130163000000239</t>
  </si>
  <si>
    <t>8678683</t>
  </si>
  <si>
    <t>5150034375</t>
  </si>
  <si>
    <t>03029020041</t>
  </si>
  <si>
    <t>IT03029020041</t>
  </si>
  <si>
    <t>F513258000000507</t>
  </si>
  <si>
    <t>86635493</t>
  </si>
  <si>
    <t>85 /E</t>
  </si>
  <si>
    <t>F130163000000348</t>
  </si>
  <si>
    <t>15255347</t>
  </si>
  <si>
    <t>06</t>
  </si>
  <si>
    <t>01275830113</t>
  </si>
  <si>
    <t>IT01275830113</t>
  </si>
  <si>
    <t>F130163000000480</t>
  </si>
  <si>
    <t>18391645</t>
  </si>
  <si>
    <t>19</t>
  </si>
  <si>
    <t>F513258000003144</t>
  </si>
  <si>
    <t>6136872695</t>
  </si>
  <si>
    <t>FEL/1649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</si>
</sst>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sz val="12"/>
      <name val="Calibri"/>
      <family val="2"/>
    </font>
    <font>
      <b/>
      <sz val="12"/>
      <color indexed="8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1" fillId="3" borderId="1" xfId="0" applyNumberFormat="1" applyFont="1" applyFill="1" applyBorder="1" applyAlignment="1" applyProtection="1">
      <alignment horizontal="center" vertical="center" wrapText="1"/>
    </xf>
    <xf numFmtId="14" fontId="1" fillId="3" borderId="1" xfId="0" applyNumberFormat="1" applyFont="1" applyFill="1" applyBorder="1" applyAlignment="1" applyProtection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center" wrapText="1"/>
    </xf>
    <xf numFmtId="49" fontId="5" fillId="4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6" fillId="8" borderId="15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justify" vertical="top" wrapText="1"/>
    </xf>
    <xf numFmtId="49" fontId="9" fillId="2" borderId="1" xfId="0" applyNumberFormat="1" applyFont="1" applyFill="1" applyBorder="1" applyAlignment="1" applyProtection="1">
      <alignment vertical="center" wrapText="1"/>
    </xf>
    <xf numFmtId="49" fontId="9" fillId="2" borderId="19" xfId="0" applyNumberFormat="1" applyFont="1" applyFill="1" applyBorder="1" applyAlignment="1" applyProtection="1">
      <alignment vertical="center" wrapText="1"/>
    </xf>
    <xf numFmtId="0" fontId="8" fillId="9" borderId="6" xfId="0" applyFont="1" applyFill="1" applyBorder="1" applyAlignment="1">
      <alignment horizontal="justify" vertical="top" wrapText="1"/>
    </xf>
    <xf numFmtId="0" fontId="8" fillId="10" borderId="6" xfId="0" applyFont="1" applyFill="1" applyBorder="1" applyAlignment="1">
      <alignment horizontal="justify" vertical="top" wrapText="1"/>
    </xf>
    <xf numFmtId="0" fontId="0" fillId="0" borderId="0" xfId="0" applyNumberFormat="1" applyAlignment="1">
      <alignment horizontal="center"/>
    </xf>
    <xf numFmtId="0" fontId="1" fillId="9" borderId="1" xfId="0" applyNumberFormat="1" applyFont="1" applyFill="1" applyBorder="1" applyAlignment="1" applyProtection="1">
      <alignment horizontal="center" vertical="center" wrapText="1"/>
    </xf>
    <xf numFmtId="49" fontId="1" fillId="2" borderId="8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9" fillId="11" borderId="13" xfId="0" applyNumberFormat="1" applyFont="1" applyFill="1" applyBorder="1" applyAlignment="1">
      <alignment horizontal="left" vertical="center" wrapText="1"/>
    </xf>
    <xf numFmtId="49" fontId="9" fillId="11" borderId="25" xfId="0" applyNumberFormat="1" applyFont="1" applyFill="1" applyBorder="1" applyAlignment="1">
      <alignment horizontal="left" vertical="center" wrapText="1"/>
    </xf>
    <xf numFmtId="49" fontId="1" fillId="11" borderId="8" xfId="0" applyNumberFormat="1" applyFont="1" applyFill="1" applyBorder="1" applyAlignment="1" applyProtection="1">
      <alignment horizontal="center" vertical="center" wrapText="1"/>
    </xf>
    <xf numFmtId="49" fontId="1" fillId="11" borderId="2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49" fontId="1" fillId="12" borderId="1" xfId="0" applyNumberFormat="1" applyFont="1" applyFill="1" applyBorder="1" applyAlignment="1" applyProtection="1">
      <alignment horizontal="center" vertical="center" wrapText="1"/>
    </xf>
    <xf numFmtId="0" fontId="8" fillId="13" borderId="1" xfId="0" applyFont="1" applyFill="1" applyBorder="1" applyAlignment="1">
      <alignment horizontal="left" vertical="center" wrapText="1"/>
    </xf>
    <xf numFmtId="4" fontId="0" fillId="0" borderId="0" xfId="0" applyNumberFormat="1"/>
    <xf numFmtId="14" fontId="0" fillId="0" borderId="0" xfId="0" applyNumberFormat="1"/>
    <xf numFmtId="49" fontId="1" fillId="12" borderId="3" xfId="0" applyNumberFormat="1" applyFont="1" applyFill="1" applyBorder="1" applyAlignment="1" applyProtection="1">
      <alignment horizontal="center" vertical="center" wrapText="1"/>
    </xf>
    <xf numFmtId="49" fontId="1" fillId="12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11" borderId="3" xfId="0" applyNumberFormat="1" applyFont="1" applyFill="1" applyBorder="1" applyAlignment="1" applyProtection="1">
      <alignment horizontal="center" vertical="center" wrapText="1"/>
    </xf>
    <xf numFmtId="49" fontId="1" fillId="11" borderId="5" xfId="0" applyNumberFormat="1" applyFont="1" applyFill="1" applyBorder="1" applyAlignment="1" applyProtection="1">
      <alignment horizontal="center" vertical="center" wrapText="1"/>
    </xf>
    <xf numFmtId="49" fontId="1" fillId="5" borderId="1" xfId="0" applyNumberFormat="1" applyFont="1" applyFill="1" applyBorder="1" applyAlignment="1" applyProtection="1">
      <alignment horizontal="center" vertical="center" wrapText="1"/>
    </xf>
    <xf numFmtId="49" fontId="1" fillId="6" borderId="1" xfId="0" applyNumberFormat="1" applyFont="1" applyFill="1" applyBorder="1" applyAlignment="1" applyProtection="1">
      <alignment horizontal="center" vertical="center" wrapText="1"/>
    </xf>
    <xf numFmtId="49" fontId="3" fillId="6" borderId="1" xfId="0" applyNumberFormat="1" applyFont="1" applyFill="1" applyBorder="1" applyAlignment="1" applyProtection="1">
      <alignment horizontal="center" vertical="center" wrapText="1"/>
    </xf>
    <xf numFmtId="49" fontId="1" fillId="3" borderId="1" xfId="0" applyNumberFormat="1" applyFont="1" applyFill="1" applyBorder="1" applyAlignment="1" applyProtection="1">
      <alignment horizontal="center" vertical="center" wrapText="1"/>
    </xf>
    <xf numFmtId="2" fontId="1" fillId="7" borderId="1" xfId="0" applyNumberFormat="1" applyFont="1" applyFill="1" applyBorder="1" applyAlignment="1" applyProtection="1">
      <alignment horizontal="center" vertical="center" wrapText="1"/>
    </xf>
    <xf numFmtId="49" fontId="1" fillId="7" borderId="1" xfId="0" applyNumberFormat="1" applyFont="1" applyFill="1" applyBorder="1" applyAlignment="1" applyProtection="1">
      <alignment horizontal="center" vertical="center" wrapText="1"/>
    </xf>
    <xf numFmtId="49" fontId="1" fillId="2" borderId="5" xfId="0" applyNumberFormat="1" applyFont="1" applyFill="1" applyBorder="1" applyAlignment="1" applyProtection="1">
      <alignment horizontal="center" vertical="center" wrapText="1"/>
    </xf>
    <xf numFmtId="0" fontId="1" fillId="9" borderId="1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0" fontId="8" fillId="7" borderId="16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6" fillId="8" borderId="11" xfId="0" applyFont="1" applyFill="1" applyBorder="1" applyAlignment="1">
      <alignment horizontal="center" vertical="center" wrapText="1"/>
    </xf>
    <xf numFmtId="0" fontId="6" fillId="8" borderId="18" xfId="0" applyFont="1" applyFill="1" applyBorder="1" applyAlignment="1">
      <alignment horizontal="center" vertical="center" wrapText="1"/>
    </xf>
    <xf numFmtId="49" fontId="7" fillId="7" borderId="14" xfId="0" applyNumberFormat="1" applyFont="1" applyFill="1" applyBorder="1" applyAlignment="1" applyProtection="1">
      <alignment horizontal="center" vertical="center" wrapText="1"/>
    </xf>
    <xf numFmtId="49" fontId="7" fillId="7" borderId="1" xfId="0" applyNumberFormat="1" applyFont="1" applyFill="1" applyBorder="1" applyAlignment="1" applyProtection="1">
      <alignment horizontal="center" vertical="center" wrapText="1"/>
    </xf>
    <xf numFmtId="49" fontId="7" fillId="7" borderId="13" xfId="0" applyNumberFormat="1" applyFont="1" applyFill="1" applyBorder="1" applyAlignment="1" applyProtection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0" fillId="7" borderId="8" xfId="0" applyFont="1" applyFill="1" applyBorder="1" applyAlignment="1">
      <alignment horizontal="center" vertical="center"/>
    </xf>
    <xf numFmtId="0" fontId="11" fillId="13" borderId="3" xfId="0" applyFont="1" applyFill="1" applyBorder="1" applyAlignment="1">
      <alignment horizontal="center" vertical="center" wrapText="1"/>
    </xf>
    <xf numFmtId="0" fontId="11" fillId="13" borderId="7" xfId="0" applyFont="1" applyFill="1" applyBorder="1" applyAlignment="1">
      <alignment horizontal="center" vertical="center" wrapText="1"/>
    </xf>
    <xf numFmtId="0" fontId="11" fillId="13" borderId="5" xfId="0" applyFont="1" applyFill="1" applyBorder="1" applyAlignment="1">
      <alignment horizontal="center" vertical="center" wrapText="1"/>
    </xf>
    <xf numFmtId="49" fontId="9" fillId="13" borderId="3" xfId="0" applyNumberFormat="1" applyFont="1" applyFill="1" applyBorder="1" applyAlignment="1">
      <alignment horizontal="center" vertical="center" wrapText="1"/>
    </xf>
    <xf numFmtId="49" fontId="9" fillId="13" borderId="5" xfId="0" applyNumberFormat="1" applyFont="1" applyFill="1" applyBorder="1" applyAlignment="1">
      <alignment horizontal="center" vertical="center" wrapText="1"/>
    </xf>
    <xf numFmtId="49" fontId="7" fillId="11" borderId="20" xfId="0" applyNumberFormat="1" applyFont="1" applyFill="1" applyBorder="1" applyAlignment="1">
      <alignment horizontal="center" vertical="center" wrapText="1"/>
    </xf>
    <xf numFmtId="49" fontId="7" fillId="11" borderId="21" xfId="0" applyNumberFormat="1" applyFont="1" applyFill="1" applyBorder="1" applyAlignment="1">
      <alignment horizontal="center" vertical="center" wrapText="1"/>
    </xf>
    <xf numFmtId="49" fontId="7" fillId="11" borderId="22" xfId="0" applyNumberFormat="1" applyFont="1" applyFill="1" applyBorder="1" applyAlignment="1">
      <alignment horizontal="center" vertical="center" wrapText="1"/>
    </xf>
    <xf numFmtId="49" fontId="9" fillId="11" borderId="16" xfId="0" applyNumberFormat="1" applyFont="1" applyFill="1" applyBorder="1" applyAlignment="1">
      <alignment horizontal="center" vertical="center" wrapText="1"/>
    </xf>
    <xf numFmtId="49" fontId="9" fillId="11" borderId="5" xfId="0" applyNumberFormat="1" applyFont="1" applyFill="1" applyBorder="1" applyAlignment="1">
      <alignment horizontal="center" vertical="center" wrapText="1"/>
    </xf>
    <xf numFmtId="49" fontId="9" fillId="11" borderId="23" xfId="0" applyNumberFormat="1" applyFont="1" applyFill="1" applyBorder="1" applyAlignment="1">
      <alignment horizontal="center" vertical="center" wrapText="1"/>
    </xf>
    <xf numFmtId="49" fontId="9" fillId="11" borderId="24" xfId="0" applyNumberFormat="1" applyFont="1" applyFill="1" applyBorder="1" applyAlignment="1">
      <alignment horizontal="center" vertical="center" wrapText="1"/>
    </xf>
    <xf numFmtId="49" fontId="7" fillId="2" borderId="16" xfId="0" applyNumberFormat="1" applyFont="1" applyFill="1" applyBorder="1" applyAlignment="1" applyProtection="1">
      <alignment horizontal="center" vertical="center" wrapText="1"/>
    </xf>
    <xf numFmtId="49" fontId="7" fillId="2" borderId="7" xfId="0" applyNumberFormat="1" applyFont="1" applyFill="1" applyBorder="1" applyAlignment="1" applyProtection="1">
      <alignment horizontal="center" vertical="center" wrapText="1"/>
    </xf>
    <xf numFmtId="49" fontId="7" fillId="2" borderId="6" xfId="0" applyNumberFormat="1" applyFont="1" applyFill="1" applyBorder="1" applyAlignment="1" applyProtection="1">
      <alignment horizontal="center" vertical="center" wrapText="1"/>
    </xf>
    <xf numFmtId="49" fontId="9" fillId="2" borderId="14" xfId="0" applyNumberFormat="1" applyFont="1" applyFill="1" applyBorder="1" applyAlignment="1" applyProtection="1">
      <alignment vertical="center" wrapText="1"/>
    </xf>
    <xf numFmtId="49" fontId="9" fillId="2" borderId="1" xfId="0" applyNumberFormat="1" applyFont="1" applyFill="1" applyBorder="1" applyAlignment="1" applyProtection="1">
      <alignment vertical="center" wrapText="1"/>
    </xf>
    <xf numFmtId="49" fontId="9" fillId="2" borderId="10" xfId="0" applyNumberFormat="1" applyFont="1" applyFill="1" applyBorder="1" applyAlignment="1" applyProtection="1">
      <alignment vertical="center" wrapText="1"/>
    </xf>
    <xf numFmtId="49" fontId="9" fillId="2" borderId="4" xfId="0" applyNumberFormat="1" applyFont="1" applyFill="1" applyBorder="1" applyAlignment="1" applyProtection="1">
      <alignment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8"/>
  <sheetViews>
    <sheetView tabSelected="1" topLeftCell="A2" zoomScale="80" zoomScaleNormal="80" workbookViewId="0">
      <selection activeCell="A32" sqref="A32"/>
    </sheetView>
  </sheetViews>
  <sheetFormatPr defaultColWidth="0" defaultRowHeight="15" x14ac:dyDescent="0.25"/>
  <cols>
    <col min="1" max="1" width="32.7109375" style="6" customWidth="1"/>
    <col min="2" max="2" width="39" style="6" customWidth="1"/>
    <col min="3" max="3" width="30.85546875" style="6" customWidth="1"/>
    <col min="4" max="4" width="23.85546875" style="6" customWidth="1"/>
    <col min="5" max="6" width="31.7109375" style="3" customWidth="1"/>
    <col min="7" max="7" width="25" style="3" customWidth="1"/>
    <col min="8" max="8" width="33.42578125" style="4" customWidth="1"/>
    <col min="9" max="10" width="27.42578125" style="3" customWidth="1"/>
    <col min="11" max="11" width="26.85546875" style="3" bestFit="1" customWidth="1"/>
    <col min="12" max="12" width="24.85546875" style="4" bestFit="1" customWidth="1"/>
    <col min="13" max="13" width="25.42578125" style="6" bestFit="1" customWidth="1"/>
    <col min="14" max="14" width="31" style="6" bestFit="1" customWidth="1"/>
    <col min="15" max="15" width="27.5703125" style="4" bestFit="1" customWidth="1"/>
    <col min="16" max="16" width="24.42578125" style="4" bestFit="1" customWidth="1"/>
    <col min="17" max="17" width="24.42578125" style="20" customWidth="1"/>
    <col min="18" max="19" width="31.7109375" style="6" customWidth="1"/>
    <col min="20" max="20" width="35.42578125" style="4" bestFit="1" customWidth="1"/>
    <col min="21" max="21" width="24.7109375" style="2" customWidth="1"/>
    <col min="22" max="22" width="23.28515625" style="2" customWidth="1"/>
    <col min="23" max="23" width="83.5703125" style="2" customWidth="1"/>
    <col min="24" max="24" width="12.140625" style="2" customWidth="1"/>
  </cols>
  <sheetData>
    <row r="1" spans="1:24" hidden="1" x14ac:dyDescent="0.25">
      <c r="A1" s="10">
        <f>0</f>
        <v>0</v>
      </c>
      <c r="B1" s="10">
        <f>0</f>
        <v>0</v>
      </c>
      <c r="C1" s="10">
        <f>0</f>
        <v>0</v>
      </c>
      <c r="E1" s="6"/>
      <c r="F1" s="6"/>
      <c r="G1" s="6"/>
      <c r="H1" s="1"/>
      <c r="K1" s="5"/>
      <c r="U1"/>
      <c r="V1"/>
      <c r="W1"/>
      <c r="X1"/>
    </row>
    <row r="2" spans="1:24" x14ac:dyDescent="0.25">
      <c r="A2" t="s">
        <v>53</v>
      </c>
      <c r="B2" t="s">
        <v>64</v>
      </c>
      <c r="C2" t="s">
        <v>65</v>
      </c>
      <c r="D2" t="s">
        <v>65</v>
      </c>
      <c r="E2" t="s">
        <v>65</v>
      </c>
      <c r="F2" t="s">
        <v>65</v>
      </c>
      <c r="G2" t="s">
        <v>65</v>
      </c>
      <c r="H2" t="s">
        <v>65</v>
      </c>
      <c r="I2" t="s">
        <v>65</v>
      </c>
      <c r="J2" t="s">
        <v>65</v>
      </c>
      <c r="K2" t="s">
        <v>65</v>
      </c>
      <c r="L2" t="s">
        <v>65</v>
      </c>
      <c r="M2" t="s">
        <v>65</v>
      </c>
      <c r="N2" t="s">
        <v>65</v>
      </c>
      <c r="O2" t="s">
        <v>65</v>
      </c>
      <c r="P2" t="s">
        <v>65</v>
      </c>
      <c r="Q2" t="s">
        <v>65</v>
      </c>
      <c r="R2" t="s">
        <v>65</v>
      </c>
      <c r="S2" t="s">
        <v>65</v>
      </c>
      <c r="T2" t="s">
        <v>65</v>
      </c>
      <c r="U2" t="s">
        <v>65</v>
      </c>
      <c r="V2" t="s">
        <v>65</v>
      </c>
      <c r="W2" t="s">
        <v>65</v>
      </c>
      <c r="X2" t="s">
        <v>65</v>
      </c>
    </row>
    <row r="3" spans="1:24" x14ac:dyDescent="0.25">
      <c r="A3" t="s">
        <v>51</v>
      </c>
      <c r="B3" t="s">
        <v>66</v>
      </c>
      <c r="C3" t="s">
        <v>65</v>
      </c>
      <c r="D3" t="s">
        <v>65</v>
      </c>
      <c r="E3" t="s">
        <v>65</v>
      </c>
      <c r="F3" t="s">
        <v>65</v>
      </c>
      <c r="G3" t="s">
        <v>65</v>
      </c>
      <c r="H3" t="s">
        <v>65</v>
      </c>
      <c r="I3" t="s">
        <v>65</v>
      </c>
      <c r="J3" t="s">
        <v>65</v>
      </c>
      <c r="K3" t="s">
        <v>65</v>
      </c>
      <c r="L3" t="s">
        <v>65</v>
      </c>
      <c r="M3" t="s">
        <v>65</v>
      </c>
      <c r="N3" t="s">
        <v>65</v>
      </c>
      <c r="O3" t="s">
        <v>65</v>
      </c>
      <c r="P3" t="s">
        <v>65</v>
      </c>
      <c r="Q3" t="s">
        <v>65</v>
      </c>
      <c r="R3" t="s">
        <v>65</v>
      </c>
      <c r="S3" t="s">
        <v>65</v>
      </c>
      <c r="T3" t="s">
        <v>65</v>
      </c>
      <c r="U3" t="s">
        <v>65</v>
      </c>
      <c r="V3" t="s">
        <v>65</v>
      </c>
      <c r="W3" t="s">
        <v>65</v>
      </c>
      <c r="X3" t="s">
        <v>65</v>
      </c>
    </row>
    <row r="4" spans="1:24" x14ac:dyDescent="0.25">
      <c r="A4" t="s">
        <v>52</v>
      </c>
      <c r="B4" t="s">
        <v>67</v>
      </c>
      <c r="C4" t="s">
        <v>65</v>
      </c>
      <c r="D4" t="s">
        <v>65</v>
      </c>
      <c r="E4" t="s">
        <v>65</v>
      </c>
      <c r="F4" t="s">
        <v>65</v>
      </c>
      <c r="G4" t="s">
        <v>65</v>
      </c>
      <c r="H4" t="s">
        <v>65</v>
      </c>
      <c r="I4" t="s">
        <v>65</v>
      </c>
      <c r="J4" t="s">
        <v>65</v>
      </c>
      <c r="K4" t="s">
        <v>65</v>
      </c>
      <c r="L4" t="s">
        <v>65</v>
      </c>
      <c r="M4" t="s">
        <v>65</v>
      </c>
      <c r="N4" t="s">
        <v>65</v>
      </c>
      <c r="O4" t="s">
        <v>65</v>
      </c>
      <c r="P4" t="s">
        <v>65</v>
      </c>
      <c r="Q4" t="s">
        <v>65</v>
      </c>
      <c r="R4" t="s">
        <v>65</v>
      </c>
      <c r="S4" t="s">
        <v>65</v>
      </c>
      <c r="T4" t="s">
        <v>65</v>
      </c>
      <c r="U4" t="s">
        <v>65</v>
      </c>
      <c r="V4" t="s">
        <v>65</v>
      </c>
      <c r="W4" t="s">
        <v>65</v>
      </c>
      <c r="X4" t="s">
        <v>65</v>
      </c>
    </row>
    <row r="5" spans="1:24" ht="40.5" customHeight="1" x14ac:dyDescent="0.25">
      <c r="A5" s="39" t="s">
        <v>10</v>
      </c>
      <c r="B5" s="39"/>
      <c r="C5" s="40" t="s">
        <v>14</v>
      </c>
      <c r="D5" s="40"/>
      <c r="E5" s="42" t="s">
        <v>16</v>
      </c>
      <c r="F5" s="42"/>
      <c r="G5" s="42"/>
      <c r="H5" s="42"/>
      <c r="I5" s="42"/>
      <c r="J5" s="7"/>
      <c r="K5" s="44" t="s">
        <v>47</v>
      </c>
      <c r="L5" s="44"/>
      <c r="M5" s="44"/>
      <c r="N5" s="44"/>
      <c r="O5" s="44"/>
      <c r="P5" s="44"/>
      <c r="Q5" s="21" t="s">
        <v>43</v>
      </c>
      <c r="R5" s="35" t="s">
        <v>19</v>
      </c>
      <c r="S5" s="36"/>
      <c r="T5" s="35"/>
      <c r="U5" s="29" t="s">
        <v>59</v>
      </c>
      <c r="V5" s="37" t="s">
        <v>54</v>
      </c>
      <c r="W5" s="38"/>
      <c r="X5" s="28"/>
    </row>
    <row r="6" spans="1:24" ht="15" customHeight="1" x14ac:dyDescent="0.25">
      <c r="A6" s="39" t="s">
        <v>11</v>
      </c>
      <c r="B6" s="39" t="s">
        <v>12</v>
      </c>
      <c r="C6" s="40" t="s">
        <v>13</v>
      </c>
      <c r="D6" s="40" t="s">
        <v>50</v>
      </c>
      <c r="E6" s="7" t="s">
        <v>0</v>
      </c>
      <c r="F6" s="7" t="s">
        <v>8</v>
      </c>
      <c r="G6" s="42" t="s">
        <v>15</v>
      </c>
      <c r="H6" s="42"/>
      <c r="I6" s="42"/>
      <c r="J6" s="42"/>
      <c r="K6" s="43" t="s">
        <v>26</v>
      </c>
      <c r="L6" s="44" t="s">
        <v>27</v>
      </c>
      <c r="M6" s="44" t="s">
        <v>28</v>
      </c>
      <c r="N6" s="44" t="s">
        <v>29</v>
      </c>
      <c r="O6" s="44" t="s">
        <v>30</v>
      </c>
      <c r="P6" s="44" t="s">
        <v>31</v>
      </c>
      <c r="Q6" s="46" t="s">
        <v>44</v>
      </c>
      <c r="R6" s="47" t="s">
        <v>4</v>
      </c>
      <c r="S6" s="23"/>
      <c r="T6" s="45" t="s">
        <v>48</v>
      </c>
      <c r="U6" s="33" t="s">
        <v>60</v>
      </c>
      <c r="V6" s="27"/>
      <c r="W6" s="27"/>
      <c r="X6" s="28"/>
    </row>
    <row r="7" spans="1:24" ht="157.5" customHeight="1" x14ac:dyDescent="0.25">
      <c r="A7" s="39"/>
      <c r="B7" s="39"/>
      <c r="C7" s="40"/>
      <c r="D7" s="41"/>
      <c r="E7" s="7" t="s">
        <v>1</v>
      </c>
      <c r="F7" s="7" t="s">
        <v>9</v>
      </c>
      <c r="G7" s="7" t="s">
        <v>17</v>
      </c>
      <c r="H7" s="8" t="s">
        <v>49</v>
      </c>
      <c r="I7" s="9" t="s">
        <v>18</v>
      </c>
      <c r="J7" s="9" t="s">
        <v>20</v>
      </c>
      <c r="K7" s="43"/>
      <c r="L7" s="44"/>
      <c r="M7" s="44"/>
      <c r="N7" s="44"/>
      <c r="O7" s="44"/>
      <c r="P7" s="44"/>
      <c r="Q7" s="46"/>
      <c r="R7" s="35"/>
      <c r="S7" s="22" t="s">
        <v>6</v>
      </c>
      <c r="T7" s="35"/>
      <c r="U7" s="34"/>
      <c r="V7" s="26" t="s">
        <v>61</v>
      </c>
      <c r="W7" s="26" t="s">
        <v>57</v>
      </c>
      <c r="X7" s="28"/>
    </row>
    <row r="8" spans="1:24" x14ac:dyDescent="0.25">
      <c r="A8" t="s">
        <v>68</v>
      </c>
      <c r="B8" t="s">
        <v>69</v>
      </c>
      <c r="C8" t="s">
        <v>70</v>
      </c>
      <c r="D8" t="s">
        <v>71</v>
      </c>
      <c r="E8" t="s">
        <v>72</v>
      </c>
      <c r="F8" t="s">
        <v>73</v>
      </c>
      <c r="G8" t="s">
        <v>74</v>
      </c>
      <c r="H8" s="32">
        <v>44529</v>
      </c>
      <c r="I8" s="31">
        <v>2500</v>
      </c>
      <c r="J8" t="s">
        <v>75</v>
      </c>
      <c r="K8" s="31">
        <v>0</v>
      </c>
      <c r="L8" s="31">
        <v>0</v>
      </c>
      <c r="M8" s="31">
        <v>0</v>
      </c>
      <c r="N8" s="31">
        <v>0</v>
      </c>
      <c r="O8" s="31">
        <v>2500</v>
      </c>
      <c r="P8" s="31">
        <v>0</v>
      </c>
      <c r="Q8" s="31">
        <v>2500</v>
      </c>
      <c r="R8" s="31">
        <v>0</v>
      </c>
      <c r="S8" s="31">
        <v>0</v>
      </c>
      <c r="T8" s="31">
        <v>0</v>
      </c>
      <c r="U8" t="s">
        <v>76</v>
      </c>
      <c r="V8" t="s">
        <v>69</v>
      </c>
      <c r="W8" t="s">
        <v>77</v>
      </c>
      <c r="X8" t="s">
        <v>65</v>
      </c>
    </row>
    <row r="9" spans="1:24" x14ac:dyDescent="0.25">
      <c r="A9" t="s">
        <v>68</v>
      </c>
      <c r="B9" t="s">
        <v>69</v>
      </c>
      <c r="C9" t="s">
        <v>78</v>
      </c>
      <c r="D9" t="s">
        <v>79</v>
      </c>
      <c r="E9" t="s">
        <v>80</v>
      </c>
      <c r="F9" t="s">
        <v>81</v>
      </c>
      <c r="G9" t="s">
        <v>82</v>
      </c>
      <c r="H9" s="32">
        <v>44473</v>
      </c>
      <c r="I9" s="31">
        <v>14.64</v>
      </c>
      <c r="J9" t="s">
        <v>75</v>
      </c>
      <c r="K9" s="31">
        <v>0</v>
      </c>
      <c r="L9" s="31">
        <v>12</v>
      </c>
      <c r="M9" s="31">
        <v>0</v>
      </c>
      <c r="N9" s="31">
        <v>0</v>
      </c>
      <c r="O9" s="31">
        <v>0</v>
      </c>
      <c r="P9" s="31">
        <v>0</v>
      </c>
      <c r="Q9" s="31">
        <v>12</v>
      </c>
      <c r="R9" s="31">
        <v>0</v>
      </c>
      <c r="S9" s="31">
        <v>0</v>
      </c>
      <c r="T9" s="31">
        <v>0</v>
      </c>
      <c r="U9" t="s">
        <v>76</v>
      </c>
      <c r="V9" t="s">
        <v>69</v>
      </c>
      <c r="W9" t="s">
        <v>77</v>
      </c>
      <c r="X9" t="s">
        <v>65</v>
      </c>
    </row>
    <row r="10" spans="1:24" x14ac:dyDescent="0.25">
      <c r="A10" t="s">
        <v>68</v>
      </c>
      <c r="B10" t="s">
        <v>69</v>
      </c>
      <c r="C10" t="s">
        <v>83</v>
      </c>
      <c r="D10" t="s">
        <v>84</v>
      </c>
      <c r="E10" t="s">
        <v>85</v>
      </c>
      <c r="F10" t="s">
        <v>86</v>
      </c>
      <c r="G10" t="s">
        <v>87</v>
      </c>
      <c r="H10" s="32">
        <v>44453</v>
      </c>
      <c r="I10" s="31">
        <v>15154.84</v>
      </c>
      <c r="J10" t="s">
        <v>75</v>
      </c>
      <c r="K10" s="31">
        <v>0</v>
      </c>
      <c r="L10" s="31">
        <v>0</v>
      </c>
      <c r="M10" s="31">
        <v>0</v>
      </c>
      <c r="N10" s="31">
        <v>0</v>
      </c>
      <c r="O10" s="31">
        <v>12422</v>
      </c>
      <c r="P10" s="31">
        <v>0</v>
      </c>
      <c r="Q10" s="31">
        <v>12422</v>
      </c>
      <c r="R10" s="31">
        <v>0</v>
      </c>
      <c r="S10" s="31">
        <v>0</v>
      </c>
      <c r="T10" s="31">
        <v>0</v>
      </c>
      <c r="U10" t="s">
        <v>76</v>
      </c>
      <c r="V10" t="s">
        <v>69</v>
      </c>
      <c r="W10" t="s">
        <v>77</v>
      </c>
      <c r="X10" t="s">
        <v>65</v>
      </c>
    </row>
    <row r="11" spans="1:24" x14ac:dyDescent="0.25">
      <c r="A11" t="s">
        <v>68</v>
      </c>
      <c r="B11" t="s">
        <v>69</v>
      </c>
      <c r="C11" t="s">
        <v>88</v>
      </c>
      <c r="D11" t="s">
        <v>89</v>
      </c>
      <c r="E11" t="s">
        <v>90</v>
      </c>
      <c r="F11" t="s">
        <v>91</v>
      </c>
      <c r="G11" t="s">
        <v>92</v>
      </c>
      <c r="H11" s="32">
        <v>44512</v>
      </c>
      <c r="I11" s="31">
        <v>817.67</v>
      </c>
      <c r="J11" t="s">
        <v>75</v>
      </c>
      <c r="K11" s="31">
        <v>0</v>
      </c>
      <c r="L11" s="31">
        <v>743.34</v>
      </c>
      <c r="M11" s="31">
        <v>0</v>
      </c>
      <c r="N11" s="31">
        <v>0</v>
      </c>
      <c r="O11" s="31">
        <v>0</v>
      </c>
      <c r="P11" s="31">
        <v>0</v>
      </c>
      <c r="Q11" s="31">
        <v>743.34</v>
      </c>
      <c r="R11" s="31">
        <v>0</v>
      </c>
      <c r="S11" s="31">
        <v>0</v>
      </c>
      <c r="T11" s="31">
        <v>0</v>
      </c>
      <c r="U11" t="s">
        <v>76</v>
      </c>
      <c r="V11" t="s">
        <v>69</v>
      </c>
      <c r="W11" t="s">
        <v>77</v>
      </c>
      <c r="X11" t="s">
        <v>65</v>
      </c>
    </row>
    <row r="12" spans="1:24" x14ac:dyDescent="0.25">
      <c r="A12" t="s">
        <v>68</v>
      </c>
      <c r="B12" t="s">
        <v>69</v>
      </c>
      <c r="C12" t="s">
        <v>88</v>
      </c>
      <c r="D12" t="s">
        <v>89</v>
      </c>
      <c r="E12" t="s">
        <v>93</v>
      </c>
      <c r="F12" t="s">
        <v>94</v>
      </c>
      <c r="G12" t="s">
        <v>95</v>
      </c>
      <c r="H12" s="32">
        <v>44512</v>
      </c>
      <c r="I12" s="31">
        <v>436.5</v>
      </c>
      <c r="J12" t="s">
        <v>75</v>
      </c>
      <c r="K12" s="31">
        <v>0</v>
      </c>
      <c r="L12" s="31">
        <v>396.82</v>
      </c>
      <c r="M12" s="31">
        <v>0</v>
      </c>
      <c r="N12" s="31">
        <v>0</v>
      </c>
      <c r="O12" s="31">
        <v>0</v>
      </c>
      <c r="P12" s="31">
        <v>0</v>
      </c>
      <c r="Q12" s="31">
        <v>396.82</v>
      </c>
      <c r="R12" s="31">
        <v>0</v>
      </c>
      <c r="S12" s="31">
        <v>0</v>
      </c>
      <c r="T12" s="31">
        <v>0</v>
      </c>
      <c r="U12" t="s">
        <v>76</v>
      </c>
      <c r="V12" t="s">
        <v>69</v>
      </c>
      <c r="W12" t="s">
        <v>77</v>
      </c>
      <c r="X12" t="s">
        <v>65</v>
      </c>
    </row>
    <row r="13" spans="1:24" x14ac:dyDescent="0.25">
      <c r="A13" t="s">
        <v>68</v>
      </c>
      <c r="B13" t="s">
        <v>69</v>
      </c>
      <c r="C13" t="s">
        <v>88</v>
      </c>
      <c r="D13" t="s">
        <v>89</v>
      </c>
      <c r="E13" t="s">
        <v>96</v>
      </c>
      <c r="F13" t="s">
        <v>97</v>
      </c>
      <c r="G13" t="s">
        <v>98</v>
      </c>
      <c r="H13" s="32">
        <v>44512</v>
      </c>
      <c r="I13" s="31">
        <v>264.55</v>
      </c>
      <c r="J13" t="s">
        <v>75</v>
      </c>
      <c r="K13" s="31">
        <v>0</v>
      </c>
      <c r="L13" s="31">
        <v>240.5</v>
      </c>
      <c r="M13" s="31">
        <v>0</v>
      </c>
      <c r="N13" s="31">
        <v>0</v>
      </c>
      <c r="O13" s="31">
        <v>0</v>
      </c>
      <c r="P13" s="31">
        <v>0</v>
      </c>
      <c r="Q13" s="31">
        <v>240.5</v>
      </c>
      <c r="R13" s="31">
        <v>0</v>
      </c>
      <c r="S13" s="31">
        <v>0</v>
      </c>
      <c r="T13" s="31">
        <v>0</v>
      </c>
      <c r="U13" t="s">
        <v>76</v>
      </c>
      <c r="V13" t="s">
        <v>69</v>
      </c>
      <c r="W13" t="s">
        <v>77</v>
      </c>
      <c r="X13" t="s">
        <v>65</v>
      </c>
    </row>
    <row r="14" spans="1:24" x14ac:dyDescent="0.25">
      <c r="A14" t="s">
        <v>68</v>
      </c>
      <c r="B14" t="s">
        <v>69</v>
      </c>
      <c r="C14" t="s">
        <v>99</v>
      </c>
      <c r="D14" t="s">
        <v>100</v>
      </c>
      <c r="E14" t="s">
        <v>101</v>
      </c>
      <c r="F14" t="s">
        <v>102</v>
      </c>
      <c r="G14" t="s">
        <v>103</v>
      </c>
      <c r="H14" s="32">
        <v>44474</v>
      </c>
      <c r="I14" s="31">
        <v>11782.36</v>
      </c>
      <c r="J14" t="s">
        <v>75</v>
      </c>
      <c r="K14" s="31">
        <v>0</v>
      </c>
      <c r="L14" s="31">
        <v>9657.67</v>
      </c>
      <c r="M14" s="31">
        <v>0</v>
      </c>
      <c r="N14" s="31">
        <v>0</v>
      </c>
      <c r="O14" s="31">
        <v>0</v>
      </c>
      <c r="P14" s="31">
        <v>0</v>
      </c>
      <c r="Q14" s="31">
        <v>9657.67</v>
      </c>
      <c r="R14" s="31">
        <v>0</v>
      </c>
      <c r="S14" s="31">
        <v>0</v>
      </c>
      <c r="T14" s="31">
        <v>0</v>
      </c>
      <c r="U14" t="s">
        <v>76</v>
      </c>
      <c r="V14" t="s">
        <v>69</v>
      </c>
      <c r="W14" t="s">
        <v>77</v>
      </c>
      <c r="X14" t="s">
        <v>65</v>
      </c>
    </row>
    <row r="15" spans="1:24" x14ac:dyDescent="0.25">
      <c r="A15" t="s">
        <v>68</v>
      </c>
      <c r="B15" t="s">
        <v>69</v>
      </c>
      <c r="C15" t="s">
        <v>78</v>
      </c>
      <c r="D15" t="s">
        <v>79</v>
      </c>
      <c r="E15" t="s">
        <v>104</v>
      </c>
      <c r="F15" t="s">
        <v>105</v>
      </c>
      <c r="G15" t="s">
        <v>106</v>
      </c>
      <c r="H15" s="32">
        <v>44530</v>
      </c>
      <c r="I15" s="31">
        <v>178.38</v>
      </c>
      <c r="J15" t="s">
        <v>75</v>
      </c>
      <c r="K15" s="31">
        <v>0</v>
      </c>
      <c r="L15" s="31">
        <v>161.71</v>
      </c>
      <c r="M15" s="31">
        <v>0</v>
      </c>
      <c r="N15" s="31">
        <v>0</v>
      </c>
      <c r="O15" s="31">
        <v>0</v>
      </c>
      <c r="P15" s="31">
        <v>0</v>
      </c>
      <c r="Q15" s="31">
        <v>161.71</v>
      </c>
      <c r="R15" s="31">
        <v>0</v>
      </c>
      <c r="S15" s="31">
        <v>0</v>
      </c>
      <c r="T15" s="31">
        <v>0</v>
      </c>
      <c r="U15" t="s">
        <v>76</v>
      </c>
      <c r="V15" t="s">
        <v>69</v>
      </c>
      <c r="W15" t="s">
        <v>77</v>
      </c>
      <c r="X15" t="s">
        <v>65</v>
      </c>
    </row>
    <row r="16" spans="1:24" x14ac:dyDescent="0.25">
      <c r="A16" t="s">
        <v>68</v>
      </c>
      <c r="B16" t="s">
        <v>69</v>
      </c>
      <c r="C16" t="s">
        <v>107</v>
      </c>
      <c r="D16" t="s">
        <v>108</v>
      </c>
      <c r="E16" t="s">
        <v>109</v>
      </c>
      <c r="F16" t="s">
        <v>110</v>
      </c>
      <c r="G16" t="s">
        <v>111</v>
      </c>
      <c r="H16" s="32">
        <v>42247</v>
      </c>
      <c r="I16" s="31">
        <v>2286.98</v>
      </c>
      <c r="J16" t="s">
        <v>75</v>
      </c>
      <c r="K16" s="31">
        <v>0</v>
      </c>
      <c r="L16" s="31">
        <v>1874.58</v>
      </c>
      <c r="M16" s="31">
        <v>0</v>
      </c>
      <c r="N16" s="31">
        <v>0</v>
      </c>
      <c r="O16" s="31">
        <v>0</v>
      </c>
      <c r="P16" s="31">
        <v>0</v>
      </c>
      <c r="Q16" s="31">
        <v>1874.58</v>
      </c>
      <c r="R16" s="31">
        <v>0</v>
      </c>
      <c r="S16" s="31">
        <v>0</v>
      </c>
      <c r="T16" s="31">
        <v>0</v>
      </c>
      <c r="U16" t="s">
        <v>76</v>
      </c>
      <c r="V16" t="s">
        <v>69</v>
      </c>
      <c r="W16" t="s">
        <v>77</v>
      </c>
      <c r="X16" t="s">
        <v>65</v>
      </c>
    </row>
    <row r="17" spans="1:24" x14ac:dyDescent="0.25">
      <c r="A17" t="s">
        <v>68</v>
      </c>
      <c r="B17" t="s">
        <v>69</v>
      </c>
      <c r="C17" t="s">
        <v>112</v>
      </c>
      <c r="D17" t="s">
        <v>113</v>
      </c>
      <c r="E17" t="s">
        <v>114</v>
      </c>
      <c r="F17" t="s">
        <v>115</v>
      </c>
      <c r="G17" t="s">
        <v>116</v>
      </c>
      <c r="H17" s="32">
        <v>42121</v>
      </c>
      <c r="I17" s="31">
        <v>244.8</v>
      </c>
      <c r="J17" t="s">
        <v>75</v>
      </c>
      <c r="K17" s="31">
        <v>0</v>
      </c>
      <c r="L17" s="31">
        <v>244.8</v>
      </c>
      <c r="M17" s="31">
        <v>0</v>
      </c>
      <c r="N17" s="31">
        <v>0</v>
      </c>
      <c r="O17" s="31">
        <v>0</v>
      </c>
      <c r="P17" s="31">
        <v>0</v>
      </c>
      <c r="Q17" s="31">
        <v>244.8</v>
      </c>
      <c r="R17" s="31">
        <v>0</v>
      </c>
      <c r="S17" s="31">
        <v>0</v>
      </c>
      <c r="T17" s="31">
        <v>0</v>
      </c>
      <c r="U17" t="s">
        <v>76</v>
      </c>
      <c r="V17" t="s">
        <v>69</v>
      </c>
      <c r="W17" t="s">
        <v>77</v>
      </c>
      <c r="X17" t="s">
        <v>65</v>
      </c>
    </row>
    <row r="18" spans="1:24" x14ac:dyDescent="0.25">
      <c r="A18" t="s">
        <v>68</v>
      </c>
      <c r="B18" t="s">
        <v>69</v>
      </c>
      <c r="C18" t="s">
        <v>117</v>
      </c>
      <c r="D18" t="s">
        <v>118</v>
      </c>
      <c r="E18" t="s">
        <v>119</v>
      </c>
      <c r="F18" t="s">
        <v>120</v>
      </c>
      <c r="G18" t="s">
        <v>121</v>
      </c>
      <c r="H18" s="32">
        <v>44526</v>
      </c>
      <c r="I18" s="31">
        <v>289.95</v>
      </c>
      <c r="J18" t="s">
        <v>75</v>
      </c>
      <c r="K18" s="31">
        <v>0</v>
      </c>
      <c r="L18" s="31">
        <v>0</v>
      </c>
      <c r="M18" s="31">
        <v>0</v>
      </c>
      <c r="N18" s="31">
        <v>0</v>
      </c>
      <c r="O18" s="31">
        <v>289.95</v>
      </c>
      <c r="P18" s="31">
        <v>0</v>
      </c>
      <c r="Q18" s="31">
        <v>289.95</v>
      </c>
      <c r="R18" s="31">
        <v>0</v>
      </c>
      <c r="S18" s="31">
        <v>0</v>
      </c>
      <c r="T18" s="31">
        <v>0</v>
      </c>
      <c r="U18" t="s">
        <v>76</v>
      </c>
      <c r="V18" t="s">
        <v>69</v>
      </c>
      <c r="W18" t="s">
        <v>77</v>
      </c>
      <c r="X18" t="s">
        <v>65</v>
      </c>
    </row>
    <row r="19" spans="1:24" x14ac:dyDescent="0.25">
      <c r="A19" t="s">
        <v>68</v>
      </c>
      <c r="B19" t="s">
        <v>69</v>
      </c>
      <c r="C19" t="s">
        <v>112</v>
      </c>
      <c r="D19" t="s">
        <v>113</v>
      </c>
      <c r="E19" t="s">
        <v>122</v>
      </c>
      <c r="F19" t="s">
        <v>123</v>
      </c>
      <c r="G19" t="s">
        <v>124</v>
      </c>
      <c r="H19" s="32">
        <v>42121</v>
      </c>
      <c r="I19" s="31">
        <v>1387.12</v>
      </c>
      <c r="J19" t="s">
        <v>75</v>
      </c>
      <c r="K19" s="31">
        <v>0</v>
      </c>
      <c r="L19" s="31">
        <v>1387.12</v>
      </c>
      <c r="M19" s="31">
        <v>0</v>
      </c>
      <c r="N19" s="31">
        <v>0</v>
      </c>
      <c r="O19" s="31">
        <v>0</v>
      </c>
      <c r="P19" s="31">
        <v>0</v>
      </c>
      <c r="Q19" s="31">
        <v>1387.12</v>
      </c>
      <c r="R19" s="31">
        <v>0</v>
      </c>
      <c r="S19" s="31">
        <v>0</v>
      </c>
      <c r="T19" s="31">
        <v>0</v>
      </c>
      <c r="U19" t="s">
        <v>76</v>
      </c>
      <c r="V19" t="s">
        <v>69</v>
      </c>
      <c r="W19" t="s">
        <v>77</v>
      </c>
      <c r="X19" t="s">
        <v>65</v>
      </c>
    </row>
    <row r="20" spans="1:24" x14ac:dyDescent="0.25">
      <c r="A20" t="s">
        <v>68</v>
      </c>
      <c r="B20" t="s">
        <v>69</v>
      </c>
      <c r="C20" t="s">
        <v>112</v>
      </c>
      <c r="D20" t="s">
        <v>113</v>
      </c>
      <c r="E20" t="s">
        <v>125</v>
      </c>
      <c r="F20" t="s">
        <v>126</v>
      </c>
      <c r="G20" t="s">
        <v>127</v>
      </c>
      <c r="H20" s="32">
        <v>42121</v>
      </c>
      <c r="I20" s="31">
        <v>594.29999999999995</v>
      </c>
      <c r="J20" t="s">
        <v>75</v>
      </c>
      <c r="K20" s="31">
        <v>0</v>
      </c>
      <c r="L20" s="31">
        <v>594.29999999999995</v>
      </c>
      <c r="M20" s="31">
        <v>0</v>
      </c>
      <c r="N20" s="31">
        <v>0</v>
      </c>
      <c r="O20" s="31">
        <v>0</v>
      </c>
      <c r="P20" s="31">
        <v>0</v>
      </c>
      <c r="Q20" s="31">
        <v>594.29999999999995</v>
      </c>
      <c r="R20" s="31">
        <v>0</v>
      </c>
      <c r="S20" s="31">
        <v>0</v>
      </c>
      <c r="T20" s="31">
        <v>0</v>
      </c>
      <c r="U20" t="s">
        <v>76</v>
      </c>
      <c r="V20" t="s">
        <v>69</v>
      </c>
      <c r="W20" t="s">
        <v>77</v>
      </c>
      <c r="X20" t="s">
        <v>65</v>
      </c>
    </row>
    <row r="21" spans="1:24" x14ac:dyDescent="0.25">
      <c r="A21" t="s">
        <v>68</v>
      </c>
      <c r="B21" t="s">
        <v>69</v>
      </c>
      <c r="C21" t="s">
        <v>128</v>
      </c>
      <c r="D21" t="s">
        <v>129</v>
      </c>
      <c r="E21" t="s">
        <v>130</v>
      </c>
      <c r="F21" t="s">
        <v>131</v>
      </c>
      <c r="G21" t="s">
        <v>132</v>
      </c>
      <c r="H21" s="32">
        <v>44477</v>
      </c>
      <c r="I21" s="31">
        <v>10986.54</v>
      </c>
      <c r="J21" t="s">
        <v>75</v>
      </c>
      <c r="K21" s="31">
        <v>0</v>
      </c>
      <c r="L21" s="31">
        <v>10986.54</v>
      </c>
      <c r="M21" s="31">
        <v>0</v>
      </c>
      <c r="N21" s="31">
        <v>0</v>
      </c>
      <c r="O21" s="31">
        <v>0</v>
      </c>
      <c r="P21" s="31">
        <v>0</v>
      </c>
      <c r="Q21" s="31">
        <v>10986.54</v>
      </c>
      <c r="R21" s="31">
        <v>0</v>
      </c>
      <c r="S21" s="31">
        <v>0</v>
      </c>
      <c r="T21" s="31">
        <v>0</v>
      </c>
      <c r="U21" t="s">
        <v>76</v>
      </c>
      <c r="V21" t="s">
        <v>69</v>
      </c>
      <c r="W21" t="s">
        <v>77</v>
      </c>
      <c r="X21" t="s">
        <v>65</v>
      </c>
    </row>
    <row r="22" spans="1:24" x14ac:dyDescent="0.25">
      <c r="A22" t="s">
        <v>68</v>
      </c>
      <c r="B22" t="s">
        <v>69</v>
      </c>
      <c r="C22" t="s">
        <v>133</v>
      </c>
      <c r="D22" t="s">
        <v>134</v>
      </c>
      <c r="E22" t="s">
        <v>135</v>
      </c>
      <c r="F22" t="s">
        <v>136</v>
      </c>
      <c r="G22" t="s">
        <v>137</v>
      </c>
      <c r="H22" s="32">
        <v>44518</v>
      </c>
      <c r="I22" s="31">
        <v>2537.6</v>
      </c>
      <c r="J22" t="s">
        <v>75</v>
      </c>
      <c r="K22" s="31">
        <v>0</v>
      </c>
      <c r="L22" s="31">
        <v>2537.6</v>
      </c>
      <c r="M22" s="31">
        <v>0</v>
      </c>
      <c r="N22" s="31">
        <v>0</v>
      </c>
      <c r="O22" s="31">
        <v>0</v>
      </c>
      <c r="P22" s="31">
        <v>0</v>
      </c>
      <c r="Q22" s="31">
        <v>2537.6</v>
      </c>
      <c r="R22" s="31">
        <v>0</v>
      </c>
      <c r="S22" s="31">
        <v>0</v>
      </c>
      <c r="T22" s="31">
        <v>0</v>
      </c>
      <c r="U22" t="s">
        <v>76</v>
      </c>
      <c r="V22" t="s">
        <v>69</v>
      </c>
      <c r="W22" t="s">
        <v>77</v>
      </c>
      <c r="X22" t="s">
        <v>65</v>
      </c>
    </row>
    <row r="23" spans="1:24" x14ac:dyDescent="0.25">
      <c r="A23" t="s">
        <v>68</v>
      </c>
      <c r="B23" t="s">
        <v>69</v>
      </c>
      <c r="C23" t="s">
        <v>70</v>
      </c>
      <c r="D23" t="s">
        <v>71</v>
      </c>
      <c r="E23" t="s">
        <v>138</v>
      </c>
      <c r="F23" t="s">
        <v>139</v>
      </c>
      <c r="G23" t="s">
        <v>140</v>
      </c>
      <c r="H23" s="32">
        <v>44529</v>
      </c>
      <c r="I23" s="31">
        <v>2500</v>
      </c>
      <c r="J23" t="s">
        <v>75</v>
      </c>
      <c r="K23" s="31">
        <v>0</v>
      </c>
      <c r="L23" s="31">
        <v>0</v>
      </c>
      <c r="M23" s="31">
        <v>0</v>
      </c>
      <c r="N23" s="31">
        <v>0</v>
      </c>
      <c r="O23" s="31">
        <v>2500</v>
      </c>
      <c r="P23" s="31">
        <v>0</v>
      </c>
      <c r="Q23" s="31">
        <v>2500</v>
      </c>
      <c r="R23" s="31">
        <v>0</v>
      </c>
      <c r="S23" s="31">
        <v>0</v>
      </c>
      <c r="T23" s="31">
        <v>0</v>
      </c>
      <c r="U23" t="s">
        <v>76</v>
      </c>
      <c r="V23" t="s">
        <v>69</v>
      </c>
      <c r="W23" t="s">
        <v>77</v>
      </c>
      <c r="X23" t="s">
        <v>65</v>
      </c>
    </row>
    <row r="24" spans="1:24" x14ac:dyDescent="0.25">
      <c r="A24" t="s">
        <v>68</v>
      </c>
      <c r="B24" t="s">
        <v>69</v>
      </c>
      <c r="C24" t="s">
        <v>141</v>
      </c>
      <c r="D24" t="s">
        <v>142</v>
      </c>
      <c r="E24" t="s">
        <v>143</v>
      </c>
      <c r="F24" t="s">
        <v>144</v>
      </c>
      <c r="G24" t="s">
        <v>145</v>
      </c>
      <c r="H24" s="32">
        <v>42144</v>
      </c>
      <c r="I24" s="31">
        <v>73.03</v>
      </c>
      <c r="J24" t="s">
        <v>75</v>
      </c>
      <c r="K24" s="31">
        <v>0</v>
      </c>
      <c r="L24" s="31">
        <v>59.86</v>
      </c>
      <c r="M24" s="31">
        <v>0</v>
      </c>
      <c r="N24" s="31">
        <v>0</v>
      </c>
      <c r="O24" s="31">
        <v>0</v>
      </c>
      <c r="P24" s="31">
        <v>0</v>
      </c>
      <c r="Q24" s="31">
        <v>59.86</v>
      </c>
      <c r="R24" s="31">
        <v>0</v>
      </c>
      <c r="S24" s="31">
        <v>0</v>
      </c>
      <c r="T24" s="31">
        <v>0</v>
      </c>
      <c r="U24" t="s">
        <v>76</v>
      </c>
      <c r="V24" t="s">
        <v>69</v>
      </c>
      <c r="W24" t="s">
        <v>77</v>
      </c>
      <c r="X24" t="s">
        <v>65</v>
      </c>
    </row>
    <row r="25" spans="1:24" x14ac:dyDescent="0.25">
      <c r="A25" t="s">
        <v>68</v>
      </c>
      <c r="B25" t="s">
        <v>69</v>
      </c>
      <c r="C25" t="s">
        <v>146</v>
      </c>
      <c r="D25" t="s">
        <v>147</v>
      </c>
      <c r="E25" t="s">
        <v>148</v>
      </c>
      <c r="F25" t="s">
        <v>149</v>
      </c>
      <c r="G25" t="s">
        <v>150</v>
      </c>
      <c r="H25" s="32">
        <v>43039</v>
      </c>
      <c r="I25" s="31">
        <v>1659.2</v>
      </c>
      <c r="J25" t="s">
        <v>75</v>
      </c>
      <c r="K25" s="31">
        <v>0</v>
      </c>
      <c r="L25" s="31">
        <v>0</v>
      </c>
      <c r="M25" s="31">
        <v>1360</v>
      </c>
      <c r="N25" s="31">
        <v>0</v>
      </c>
      <c r="O25" s="31">
        <v>0</v>
      </c>
      <c r="P25" s="31">
        <v>0</v>
      </c>
      <c r="Q25" s="31">
        <v>1360</v>
      </c>
      <c r="R25" s="31">
        <v>0</v>
      </c>
      <c r="S25" s="31">
        <v>0</v>
      </c>
      <c r="T25" s="31">
        <v>0</v>
      </c>
      <c r="U25" t="s">
        <v>76</v>
      </c>
      <c r="V25" t="s">
        <v>69</v>
      </c>
      <c r="W25" t="s">
        <v>77</v>
      </c>
      <c r="X25" t="s">
        <v>65</v>
      </c>
    </row>
    <row r="26" spans="1:24" x14ac:dyDescent="0.25">
      <c r="A26" t="s">
        <v>68</v>
      </c>
      <c r="B26" t="s">
        <v>69</v>
      </c>
      <c r="C26" t="s">
        <v>112</v>
      </c>
      <c r="D26" t="s">
        <v>113</v>
      </c>
      <c r="E26" t="s">
        <v>151</v>
      </c>
      <c r="F26" t="s">
        <v>152</v>
      </c>
      <c r="G26" t="s">
        <v>153</v>
      </c>
      <c r="H26" s="32">
        <v>42121</v>
      </c>
      <c r="I26" s="31">
        <v>506.6</v>
      </c>
      <c r="J26" t="s">
        <v>75</v>
      </c>
      <c r="K26" s="31">
        <v>0</v>
      </c>
      <c r="L26" s="31">
        <v>506.6</v>
      </c>
      <c r="M26" s="31">
        <v>0</v>
      </c>
      <c r="N26" s="31">
        <v>0</v>
      </c>
      <c r="O26" s="31">
        <v>0</v>
      </c>
      <c r="P26" s="31">
        <v>0</v>
      </c>
      <c r="Q26" s="31">
        <v>506.6</v>
      </c>
      <c r="R26" s="31">
        <v>0</v>
      </c>
      <c r="S26" s="31">
        <v>0</v>
      </c>
      <c r="T26" s="31">
        <v>0</v>
      </c>
      <c r="U26" t="s">
        <v>76</v>
      </c>
      <c r="V26" t="s">
        <v>69</v>
      </c>
      <c r="W26" t="s">
        <v>77</v>
      </c>
      <c r="X26" t="s">
        <v>65</v>
      </c>
    </row>
    <row r="27" spans="1:24" x14ac:dyDescent="0.25">
      <c r="A27" t="s">
        <v>68</v>
      </c>
      <c r="B27" t="s">
        <v>69</v>
      </c>
      <c r="C27" t="s">
        <v>154</v>
      </c>
      <c r="D27" t="s">
        <v>155</v>
      </c>
      <c r="E27" t="s">
        <v>156</v>
      </c>
      <c r="F27" t="s">
        <v>157</v>
      </c>
      <c r="G27" t="s">
        <v>158</v>
      </c>
      <c r="H27" s="32">
        <v>42219</v>
      </c>
      <c r="I27" s="31">
        <v>771.04</v>
      </c>
      <c r="J27" t="s">
        <v>75</v>
      </c>
      <c r="K27" s="31">
        <v>0</v>
      </c>
      <c r="L27" s="31">
        <v>632</v>
      </c>
      <c r="M27" s="31">
        <v>0</v>
      </c>
      <c r="N27" s="31">
        <v>0</v>
      </c>
      <c r="O27" s="31">
        <v>0</v>
      </c>
      <c r="P27" s="31">
        <v>0</v>
      </c>
      <c r="Q27" s="31">
        <v>632</v>
      </c>
      <c r="R27" s="31">
        <v>0</v>
      </c>
      <c r="S27" s="31">
        <v>0</v>
      </c>
      <c r="T27" s="31">
        <v>0</v>
      </c>
      <c r="U27" t="s">
        <v>76</v>
      </c>
      <c r="V27" t="s">
        <v>69</v>
      </c>
      <c r="W27" t="s">
        <v>77</v>
      </c>
      <c r="X27" t="s">
        <v>65</v>
      </c>
    </row>
    <row r="28" spans="1:24" x14ac:dyDescent="0.25">
      <c r="A28" t="s">
        <v>68</v>
      </c>
      <c r="B28" t="s">
        <v>69</v>
      </c>
      <c r="C28" t="s">
        <v>88</v>
      </c>
      <c r="D28" t="s">
        <v>89</v>
      </c>
      <c r="E28" t="s">
        <v>159</v>
      </c>
      <c r="F28" t="s">
        <v>160</v>
      </c>
      <c r="G28" t="s">
        <v>161</v>
      </c>
      <c r="H28" s="32">
        <v>44512</v>
      </c>
      <c r="I28" s="31">
        <v>2904.57</v>
      </c>
      <c r="J28" t="s">
        <v>75</v>
      </c>
      <c r="K28" s="31">
        <v>0</v>
      </c>
      <c r="L28" s="31">
        <v>2640.52</v>
      </c>
      <c r="M28" s="31">
        <v>0</v>
      </c>
      <c r="N28" s="31">
        <v>0</v>
      </c>
      <c r="O28" s="31">
        <v>0</v>
      </c>
      <c r="P28" s="31">
        <v>0</v>
      </c>
      <c r="Q28" s="31">
        <v>2640.52</v>
      </c>
      <c r="R28" s="31">
        <v>0</v>
      </c>
      <c r="S28" s="31">
        <v>0</v>
      </c>
      <c r="T28" s="31">
        <v>0</v>
      </c>
      <c r="U28" t="s">
        <v>76</v>
      </c>
      <c r="V28" t="s">
        <v>69</v>
      </c>
      <c r="W28" t="s">
        <v>77</v>
      </c>
      <c r="X28" t="s">
        <v>65</v>
      </c>
    </row>
  </sheetData>
  <autoFilter ref="A7:X7" xr:uid="{88639AEF-B4E4-4EC9-BB15-17C905435473}"/>
  <mergeCells count="21">
    <mergeCell ref="L6:L7"/>
    <mergeCell ref="O6:O7"/>
    <mergeCell ref="P6:P7"/>
    <mergeCell ref="R6:R7"/>
    <mergeCell ref="K5:P5"/>
    <mergeCell ref="U6:U7"/>
    <mergeCell ref="R5:T5"/>
    <mergeCell ref="V5:W5"/>
    <mergeCell ref="A5:B5"/>
    <mergeCell ref="C5:D5"/>
    <mergeCell ref="A6:A7"/>
    <mergeCell ref="B6:B7"/>
    <mergeCell ref="C6:C7"/>
    <mergeCell ref="D6:D7"/>
    <mergeCell ref="G6:J6"/>
    <mergeCell ref="K6:K7"/>
    <mergeCell ref="M6:M7"/>
    <mergeCell ref="E5:I5"/>
    <mergeCell ref="T6:T7"/>
    <mergeCell ref="Q6:Q7"/>
    <mergeCell ref="N6:N7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0"/>
  <sheetViews>
    <sheetView topLeftCell="A5" zoomScale="85" zoomScaleNormal="85" workbookViewId="0">
      <selection activeCell="C19" sqref="C19"/>
    </sheetView>
  </sheetViews>
  <sheetFormatPr defaultRowHeight="15" x14ac:dyDescent="0.25"/>
  <cols>
    <col min="1" max="1" width="16.28515625" customWidth="1"/>
    <col min="2" max="2" width="18.5703125" style="13" customWidth="1"/>
    <col min="3" max="3" width="96.28515625" customWidth="1"/>
    <col min="7" max="23" width="0" hidden="1" customWidth="1"/>
  </cols>
  <sheetData>
    <row r="1" spans="1:3" ht="23.25" customHeight="1" x14ac:dyDescent="0.25">
      <c r="A1" s="11"/>
      <c r="B1" s="11"/>
      <c r="C1" s="11"/>
    </row>
    <row r="2" spans="1:3" ht="19.5" customHeight="1" thickBot="1" x14ac:dyDescent="0.3">
      <c r="A2" s="12"/>
      <c r="B2" s="12"/>
      <c r="C2" s="12"/>
    </row>
    <row r="3" spans="1:3" ht="34.5" customHeight="1" x14ac:dyDescent="0.25">
      <c r="A3" s="55" t="s">
        <v>21</v>
      </c>
      <c r="B3" s="56"/>
      <c r="C3" s="14" t="s">
        <v>22</v>
      </c>
    </row>
    <row r="4" spans="1:3" ht="36.950000000000003" customHeight="1" x14ac:dyDescent="0.25">
      <c r="A4" s="62" t="s">
        <v>10</v>
      </c>
      <c r="B4" s="63"/>
      <c r="C4" s="64"/>
    </row>
    <row r="5" spans="1:3" x14ac:dyDescent="0.25">
      <c r="A5" s="65" t="s">
        <v>62</v>
      </c>
      <c r="B5" s="66"/>
      <c r="C5" s="30" t="s">
        <v>63</v>
      </c>
    </row>
    <row r="6" spans="1:3" ht="35.25" customHeight="1" x14ac:dyDescent="0.25">
      <c r="A6" s="57" t="s">
        <v>46</v>
      </c>
      <c r="B6" s="58"/>
      <c r="C6" s="59"/>
    </row>
    <row r="7" spans="1:3" ht="48" x14ac:dyDescent="0.25">
      <c r="A7" s="60" t="s">
        <v>2</v>
      </c>
      <c r="B7" s="61"/>
      <c r="C7" s="15" t="s">
        <v>38</v>
      </c>
    </row>
    <row r="8" spans="1:3" ht="48" x14ac:dyDescent="0.25">
      <c r="A8" s="48" t="s">
        <v>3</v>
      </c>
      <c r="B8" s="49"/>
      <c r="C8" s="15" t="s">
        <v>37</v>
      </c>
    </row>
    <row r="9" spans="1:3" ht="24" x14ac:dyDescent="0.25">
      <c r="A9" s="48" t="s">
        <v>7</v>
      </c>
      <c r="B9" s="49"/>
      <c r="C9" s="15" t="s">
        <v>36</v>
      </c>
    </row>
    <row r="10" spans="1:3" ht="36" x14ac:dyDescent="0.25">
      <c r="A10" s="50" t="s">
        <v>25</v>
      </c>
      <c r="B10" s="51"/>
      <c r="C10" s="15" t="s">
        <v>35</v>
      </c>
    </row>
    <row r="11" spans="1:3" ht="24" x14ac:dyDescent="0.25">
      <c r="A11" s="48" t="s">
        <v>5</v>
      </c>
      <c r="B11" s="49"/>
      <c r="C11" s="15" t="s">
        <v>34</v>
      </c>
    </row>
    <row r="12" spans="1:3" ht="24" x14ac:dyDescent="0.25">
      <c r="A12" s="50" t="s">
        <v>24</v>
      </c>
      <c r="B12" s="51"/>
      <c r="C12" s="15" t="s">
        <v>39</v>
      </c>
    </row>
    <row r="13" spans="1:3" ht="81.75" customHeight="1" x14ac:dyDescent="0.25">
      <c r="A13" s="52" t="s">
        <v>32</v>
      </c>
      <c r="B13" s="53"/>
      <c r="C13" s="19" t="s">
        <v>33</v>
      </c>
    </row>
    <row r="14" spans="1:3" x14ac:dyDescent="0.25">
      <c r="A14" s="54" t="s">
        <v>45</v>
      </c>
      <c r="B14" s="54"/>
      <c r="C14" s="18" t="s">
        <v>44</v>
      </c>
    </row>
    <row r="15" spans="1:3" ht="39" customHeight="1" x14ac:dyDescent="0.25">
      <c r="A15" s="74" t="s">
        <v>40</v>
      </c>
      <c r="B15" s="75"/>
      <c r="C15" s="76"/>
    </row>
    <row r="16" spans="1:3" ht="36" x14ac:dyDescent="0.25">
      <c r="A16" s="77" t="s">
        <v>23</v>
      </c>
      <c r="B16" s="78"/>
      <c r="C16" s="16" t="s">
        <v>41</v>
      </c>
    </row>
    <row r="17" spans="1:3" ht="36.75" thickBot="1" x14ac:dyDescent="0.3">
      <c r="A17" s="79" t="s">
        <v>6</v>
      </c>
      <c r="B17" s="80"/>
      <c r="C17" s="17" t="s">
        <v>42</v>
      </c>
    </row>
    <row r="18" spans="1:3" ht="15.75" x14ac:dyDescent="0.25">
      <c r="A18" s="67" t="s">
        <v>54</v>
      </c>
      <c r="B18" s="68"/>
      <c r="C18" s="69"/>
    </row>
    <row r="19" spans="1:3" ht="84" x14ac:dyDescent="0.25">
      <c r="A19" s="70" t="s">
        <v>55</v>
      </c>
      <c r="B19" s="71"/>
      <c r="C19" s="24" t="s">
        <v>56</v>
      </c>
    </row>
    <row r="20" spans="1:3" ht="72.75" thickBot="1" x14ac:dyDescent="0.3">
      <c r="A20" s="72" t="s">
        <v>57</v>
      </c>
      <c r="B20" s="73"/>
      <c r="C20" s="25" t="s">
        <v>58</v>
      </c>
    </row>
  </sheetData>
  <mergeCells count="18">
    <mergeCell ref="A18:C18"/>
    <mergeCell ref="A19:B19"/>
    <mergeCell ref="A20:B20"/>
    <mergeCell ref="A15:C15"/>
    <mergeCell ref="A16:B16"/>
    <mergeCell ref="A17:B17"/>
    <mergeCell ref="A11:B11"/>
    <mergeCell ref="A12:B12"/>
    <mergeCell ref="A13:B13"/>
    <mergeCell ref="A14:B14"/>
    <mergeCell ref="A3:B3"/>
    <mergeCell ref="A6:C6"/>
    <mergeCell ref="A7:B7"/>
    <mergeCell ref="A10:B10"/>
    <mergeCell ref="A8:B8"/>
    <mergeCell ref="A9:B9"/>
    <mergeCell ref="A4:C4"/>
    <mergeCell ref="A5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Transazione documenti</vt:lpstr>
      <vt:lpstr>Legenda</vt:lpstr>
      <vt:lpstr>'Transazione documenti'!Area_stampa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Maria M. Raina</cp:lastModifiedBy>
  <cp:lastPrinted>2014-05-09T15:39:14Z</cp:lastPrinted>
  <dcterms:created xsi:type="dcterms:W3CDTF">2013-05-10T09:28:03Z</dcterms:created>
  <dcterms:modified xsi:type="dcterms:W3CDTF">2022-02-08T17:18:03Z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